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358" activeTab="0"/>
  </bookViews>
  <sheets>
    <sheet name="Route" sheetId="1" r:id="rId1"/>
  </sheets>
  <definedNames>
    <definedName name="_xlnm.Print_Titles" localSheetId="0">'Route'!$4:$4</definedName>
    <definedName name="Excel_BuiltIn_Print_Titles_1_1">'Route'!$B$4:$IV$4</definedName>
  </definedNames>
  <calcPr fullCalcOnLoad="1"/>
</workbook>
</file>

<file path=xl/sharedStrings.xml><?xml version="1.0" encoding="utf-8"?>
<sst xmlns="http://schemas.openxmlformats.org/spreadsheetml/2006/main" count="180" uniqueCount="98">
  <si>
    <t>Start time: 05:30
Time limit: 20 hours</t>
  </si>
  <si>
    <t>LEG</t>
  </si>
  <si>
    <t>TOT</t>
  </si>
  <si>
    <t>DESCRIPTION</t>
  </si>
  <si>
    <t>S</t>
  </si>
  <si>
    <t>Bridge Toll Plaza: cross bridge on East sidewalk</t>
  </si>
  <si>
    <t xml:space="preserve">S </t>
  </si>
  <si>
    <t>North visitor area: continue on sidewalk</t>
  </si>
  <si>
    <t>R</t>
  </si>
  <si>
    <t>Alexander Ave; follow centerline to continue on 2nd St</t>
  </si>
  <si>
    <t>Richardson St</t>
  </si>
  <si>
    <t>L</t>
  </si>
  <si>
    <t>Bridgeway; go through Sausalito</t>
  </si>
  <si>
    <t>Bike path</t>
  </si>
  <si>
    <t>East Blithedale Rd</t>
  </si>
  <si>
    <t>Camino Alto: climb begins</t>
  </si>
  <si>
    <t>Summit: name changes to Corte Madera Ave</t>
  </si>
  <si>
    <t>Name changes to Magnolia Ave</t>
  </si>
  <si>
    <t>Kent (at Woodland; College of Marin on right)</t>
  </si>
  <si>
    <t>Ross Commons</t>
  </si>
  <si>
    <t>Lagunitas Rd</t>
  </si>
  <si>
    <t>Shady Ln</t>
  </si>
  <si>
    <t xml:space="preserve">Bolinas Ave </t>
  </si>
  <si>
    <t>San Anselmo Ave</t>
  </si>
  <si>
    <t>Stay on San Anselmo Ave: follow bike route signs</t>
  </si>
  <si>
    <t>Stay on San Anselmo</t>
  </si>
  <si>
    <t>BL</t>
  </si>
  <si>
    <t>6-way intersection: Lansdale Ave</t>
  </si>
  <si>
    <t>Pastori Ave</t>
  </si>
  <si>
    <t>Center Blvd</t>
  </si>
  <si>
    <t>Broadway, downtown Fairfax</t>
  </si>
  <si>
    <t>Claus Dr</t>
  </si>
  <si>
    <t>Sir Francis Drake Blvd</t>
  </si>
  <si>
    <t>Nicasio Valley Road @ Sir Francis Drake</t>
  </si>
  <si>
    <t>Pt. Reyes-Petaluma Rd</t>
  </si>
  <si>
    <t>Water &amp; restrooms: Cheese Factory on left</t>
  </si>
  <si>
    <t>Hicks Valley Rd</t>
  </si>
  <si>
    <t>Wilson Hill Rd</t>
  </si>
  <si>
    <t>Chileno Valley Rd</t>
  </si>
  <si>
    <r>
      <t xml:space="preserve">Tomales-Petaluma Rd. </t>
    </r>
    <r>
      <rPr>
        <b/>
        <sz val="10"/>
        <rFont val="Verdana"/>
        <family val="2"/>
      </rPr>
      <t>Caution: high-speed traffic for 1.2 miles</t>
    </r>
  </si>
  <si>
    <t>Alexander Rd</t>
  </si>
  <si>
    <t>Fallon-Two Rock Rd</t>
  </si>
  <si>
    <t>Carmody Rd: caution, rough pavement</t>
  </si>
  <si>
    <t>Valley Ford Rd</t>
  </si>
  <si>
    <t>Bloomfield Rd</t>
  </si>
  <si>
    <t>Burnside Rd</t>
  </si>
  <si>
    <t>STOP</t>
  </si>
  <si>
    <r>
      <t xml:space="preserve">CONTROL #1 (INFO)
</t>
    </r>
    <r>
      <rPr>
        <sz val="10"/>
        <rFont val="Verdana"/>
        <family val="2"/>
      </rPr>
      <t>Corner of Bloomfield and Burnside. Answer question on brevet card.</t>
    </r>
  </si>
  <si>
    <r>
      <t xml:space="preserve">Barnett Valley Rd. </t>
    </r>
    <r>
      <rPr>
        <b/>
        <sz val="10"/>
        <rFont val="Verdana"/>
        <family val="2"/>
      </rPr>
      <t>Caution: rough pavement</t>
    </r>
  </si>
  <si>
    <t>Bodega Hwy</t>
  </si>
  <si>
    <t>Bohemian Hwy</t>
  </si>
  <si>
    <r>
      <t xml:space="preserve">CONTROL #2 (RECEIPT)
</t>
    </r>
    <r>
      <rPr>
        <sz val="10"/>
        <rFont val="Verdana"/>
        <family val="2"/>
      </rPr>
      <t>Bohemian Market on right (3633 Main St, Occidental, CA)
Open: 08:42. Close: 12:46</t>
    </r>
  </si>
  <si>
    <t>BR</t>
  </si>
  <si>
    <t>Stay on Bohemian Hwy (straight is Main St)</t>
  </si>
  <si>
    <t>CA-116 / River Rd</t>
  </si>
  <si>
    <r>
      <t xml:space="preserve">Old Monte Rio Rd. </t>
    </r>
    <r>
      <rPr>
        <b/>
        <sz val="10"/>
        <rFont val="Verdana"/>
        <family val="2"/>
      </rPr>
      <t>Caution: two concrete barriers after mile 76.1 due to landslide</t>
    </r>
  </si>
  <si>
    <r>
      <t xml:space="preserve">Cherry St. </t>
    </r>
    <r>
      <rPr>
        <b/>
        <sz val="10"/>
        <rFont val="Verdana"/>
        <family val="2"/>
      </rPr>
      <t>Sign is hard to see. Do not miss this turn.</t>
    </r>
  </si>
  <si>
    <t>BL/S</t>
  </si>
  <si>
    <t>Merge onto Old Cazadero Rd. Follow signs to stay on Old Cazadero.</t>
  </si>
  <si>
    <t>Switchback on Old Cazadero Rd. Climb begins.</t>
  </si>
  <si>
    <r>
      <t xml:space="preserve">CONTROL #3 (INFO)
</t>
    </r>
    <r>
      <rPr>
        <sz val="10"/>
        <rFont val="Verdana"/>
        <family val="2"/>
      </rPr>
      <t>Gate ahead on left (not uphill to Wildwood retreat).
Answer question on brevet card. Continue downhill on dirt.</t>
    </r>
  </si>
  <si>
    <r>
      <t xml:space="preserve">Crawl under gate. </t>
    </r>
    <r>
      <rPr>
        <b/>
        <sz val="10"/>
        <rFont val="Verdana"/>
        <family val="2"/>
      </rPr>
      <t>Caution: steep dirt descent, debris</t>
    </r>
  </si>
  <si>
    <t>Austin Creek. Cross field of rocks and climb up dirt path to open gate (sign on fence says “1500 Old Cazadero Rd”)</t>
  </si>
  <si>
    <t>Continue uphill on Old Cazadero (gravel)</t>
  </si>
  <si>
    <r>
      <t xml:space="preserve">Crawl under gate. Continue straight/right downhill. </t>
    </r>
    <r>
      <rPr>
        <b/>
        <sz val="10"/>
        <rFont val="Verdana"/>
        <family val="2"/>
      </rPr>
      <t>Caution: steep</t>
    </r>
  </si>
  <si>
    <r>
      <t xml:space="preserve">Fort Ross Rd (2nd right): steep climb. </t>
    </r>
    <r>
      <rPr>
        <i/>
        <sz val="10"/>
        <rFont val="Verdana"/>
        <family val="2"/>
      </rPr>
      <t>Food: left on Cazadero Hwy (not up Fort Ross Rd), Cazadero General Store on right in 0.3mi.</t>
    </r>
  </si>
  <si>
    <r>
      <t xml:space="preserve">CONTROL #4 (INFO)
</t>
    </r>
    <r>
      <rPr>
        <sz val="10"/>
        <rFont val="Verdana"/>
        <family val="2"/>
      </rPr>
      <t>Fort Ross/Meyers Grade T junction. Answer question on brevet card.</t>
    </r>
  </si>
  <si>
    <r>
      <t xml:space="preserve">Meyers Grade Rd; </t>
    </r>
    <r>
      <rPr>
        <b/>
        <sz val="10"/>
        <rFont val="Verdana"/>
        <family val="2"/>
      </rPr>
      <t>Caution: 18% descent, narrow road</t>
    </r>
  </si>
  <si>
    <t>CA-1</t>
  </si>
  <si>
    <r>
      <t xml:space="preserve">CONTROL #5 (RECEIPT)
</t>
    </r>
    <r>
      <rPr>
        <sz val="10"/>
        <rFont val="Verdana"/>
        <family val="2"/>
      </rPr>
      <t>Jenner “C” Store next to gas station (10438 Coast Hwy, Jenner, CA)
Open: 10:32. Close: 16:54</t>
    </r>
  </si>
  <si>
    <t>Stay on Hwy 1, cross bridge over Russian River</t>
  </si>
  <si>
    <t>Willow Creek Rd. Rough pavement and gravel</t>
  </si>
  <si>
    <t>Gate. Dirt climb begins</t>
  </si>
  <si>
    <r>
      <t xml:space="preserve">CONTROL #6 (INFO)
</t>
    </r>
    <r>
      <rPr>
        <sz val="10"/>
        <rFont val="Verdana"/>
        <family val="2"/>
      </rPr>
      <t>Gate. Answer question on brevet card.</t>
    </r>
  </si>
  <si>
    <t>Coleman Valley Rd</t>
  </si>
  <si>
    <r>
      <t xml:space="preserve">Joy Rd (uphill). </t>
    </r>
    <r>
      <rPr>
        <b/>
        <sz val="10"/>
        <rFont val="Verdana"/>
        <family val="2"/>
      </rPr>
      <t>Caution: steep, uneven descent</t>
    </r>
  </si>
  <si>
    <t>Food: Bodega Country Store on right</t>
  </si>
  <si>
    <t>CA-1 (Valley Ford Cutoff)</t>
  </si>
  <si>
    <t>Valley Ford Estero Rd (sharp right, then almost immediate left )</t>
  </si>
  <si>
    <t>Name changes to Valley Ford Franklin School Rd</t>
  </si>
  <si>
    <t>Stay on Valley Ford Franklin School Rd (sign says “Dillon Beach 4”)</t>
  </si>
  <si>
    <r>
      <t xml:space="preserve">CONTROL #7 (INFO)
</t>
    </r>
    <r>
      <rPr>
        <sz val="10"/>
        <rFont val="Verdana"/>
        <family val="2"/>
      </rPr>
      <t>Intersection with Dillon Beach Rd. Answer question on brevet card.</t>
    </r>
  </si>
  <si>
    <t>Dillon Beach Rd</t>
  </si>
  <si>
    <r>
      <t xml:space="preserve">CA-1 (Tomales downtown). </t>
    </r>
    <r>
      <rPr>
        <i/>
        <sz val="10"/>
        <rFont val="Verdana"/>
        <family val="2"/>
      </rPr>
      <t>Food: Diekmann's Store, closes 8pm</t>
    </r>
  </si>
  <si>
    <t>Food: Marshall Store on right, closes 6pm</t>
  </si>
  <si>
    <t>Continue on CA-1 into Point Reyes Station</t>
  </si>
  <si>
    <r>
      <t xml:space="preserve">CONTROL #8
</t>
    </r>
    <r>
      <rPr>
        <sz val="10"/>
        <rFont val="Verdana"/>
        <family val="2"/>
      </rPr>
      <t>Open control in Point Reyes Station. Obtain a receipt.
Open: 12:51. Close: 21:58
Palace Market (11300 Rt 1) and Whale of a Deli (997 Mesa Rd) are open until 9pm. After 9pm, an SFR volunteer will be stationed by Palace Market.</t>
    </r>
  </si>
  <si>
    <t>Continue 17.2mi on CA-1, through Olema and Stinson Beach</t>
  </si>
  <si>
    <r>
      <t xml:space="preserve">CONTROL #9 (INFO)
</t>
    </r>
    <r>
      <rPr>
        <sz val="10"/>
        <rFont val="Verdana"/>
        <family val="2"/>
      </rPr>
      <t>Steep Ravine access gate on right (just past mile marker 11.20). Answer question on brevet card.</t>
    </r>
  </si>
  <si>
    <t>Stay on CA-1/Shoreline Hwy (Tam Junction, Arco station on right)</t>
  </si>
  <si>
    <t>Under freeway (US-101) overpass</t>
  </si>
  <si>
    <r>
      <t xml:space="preserve">Pohono St: turn left across oncoming traffic, then immediate right onto bike path. </t>
    </r>
    <r>
      <rPr>
        <b/>
        <sz val="10"/>
        <rFont val="Verdana"/>
        <family val="2"/>
      </rPr>
      <t>Caution: high-speed oncoming traffic</t>
    </r>
  </si>
  <si>
    <t>Gate 6 Rd (at path end)</t>
  </si>
  <si>
    <t>Bridgeway</t>
  </si>
  <si>
    <t>2nd St, becomes South St, then Alexander Ave</t>
  </si>
  <si>
    <t>Sidewalk before Hwy 101 off-ramp. Follow sidewalk to Golden Gate Bridge east sidewalk</t>
  </si>
  <si>
    <t>After 9pm, press red button to open gate for bridge access</t>
  </si>
  <si>
    <r>
      <t xml:space="preserve">FINISH, Toll Plaza Golden Gate Bridge
</t>
    </r>
    <r>
      <rPr>
        <sz val="10"/>
        <rFont val="Verdana"/>
        <family val="2"/>
      </rPr>
      <t>Open: 14:30. Closed: 01:30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</si>
</sst>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4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i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5" fontId="0" fillId="0" borderId="0" xfId="0" applyNumberFormat="1" applyBorder="1" applyAlignment="1">
      <alignment horizontal="right" vertical="top"/>
    </xf>
    <xf numFmtId="164" fontId="0" fillId="0" borderId="0" xfId="0" applyBorder="1" applyAlignment="1">
      <alignment horizontal="left" vertical="top" indent="1"/>
    </xf>
    <xf numFmtId="164" fontId="0" fillId="0" borderId="0" xfId="0" applyBorder="1" applyAlignment="1">
      <alignment horizontal="left" vertical="top" wrapText="1" indent="1"/>
    </xf>
    <xf numFmtId="164" fontId="0" fillId="0" borderId="0" xfId="0" applyFill="1" applyAlignment="1">
      <alignment vertical="top" wrapText="1"/>
    </xf>
    <xf numFmtId="165" fontId="0" fillId="0" borderId="0" xfId="0" applyNumberFormat="1" applyFill="1" applyBorder="1" applyAlignment="1">
      <alignment vertical="top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top" wrapText="1"/>
    </xf>
    <xf numFmtId="164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 vertical="top"/>
    </xf>
    <xf numFmtId="166" fontId="2" fillId="0" borderId="0" xfId="0" applyNumberFormat="1" applyFont="1" applyBorder="1" applyAlignment="1">
      <alignment horizontal="right" vertical="top"/>
    </xf>
    <xf numFmtId="164" fontId="2" fillId="0" borderId="0" xfId="0" applyFont="1" applyBorder="1" applyAlignment="1">
      <alignment horizontal="left" vertical="top" indent="1"/>
    </xf>
    <xf numFmtId="164" fontId="2" fillId="0" borderId="0" xfId="0" applyFont="1" applyBorder="1" applyAlignment="1">
      <alignment horizontal="left" vertical="top" wrapText="1" indent="1"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left" vertical="top" wrapText="1" indent="1"/>
    </xf>
    <xf numFmtId="164" fontId="0" fillId="0" borderId="0" xfId="0" applyFont="1" applyBorder="1" applyAlignment="1">
      <alignment horizontal="left" vertical="top" indent="1"/>
    </xf>
    <xf numFmtId="164" fontId="0" fillId="0" borderId="0" xfId="0" applyFont="1" applyBorder="1" applyAlignment="1">
      <alignment horizontal="left" vertical="top" wrapText="1" indent="1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5" fontId="2" fillId="2" borderId="0" xfId="0" applyNumberFormat="1" applyFont="1" applyFill="1" applyBorder="1" applyAlignment="1">
      <alignment horizontal="right" vertical="top"/>
    </xf>
    <xf numFmtId="164" fontId="2" fillId="2" borderId="0" xfId="0" applyFont="1" applyFill="1" applyBorder="1" applyAlignment="1">
      <alignment horizontal="left" vertical="top" indent="1"/>
    </xf>
    <xf numFmtId="164" fontId="2" fillId="2" borderId="0" xfId="0" applyFont="1" applyFill="1" applyBorder="1" applyAlignment="1">
      <alignment horizontal="left" vertical="top" wrapText="1" indent="1"/>
    </xf>
    <xf numFmtId="164" fontId="0" fillId="0" borderId="0" xfId="0" applyFill="1" applyBorder="1" applyAlignment="1">
      <alignment vertical="top" wrapText="1"/>
    </xf>
    <xf numFmtId="164" fontId="0" fillId="3" borderId="0" xfId="0" applyFill="1" applyBorder="1" applyAlignment="1">
      <alignment/>
    </xf>
    <xf numFmtId="165" fontId="2" fillId="3" borderId="0" xfId="0" applyNumberFormat="1" applyFont="1" applyFill="1" applyBorder="1" applyAlignment="1">
      <alignment horizontal="right" vertical="top"/>
    </xf>
    <xf numFmtId="164" fontId="2" fillId="3" borderId="0" xfId="0" applyFont="1" applyFill="1" applyBorder="1" applyAlignment="1">
      <alignment horizontal="left" vertical="top" indent="1"/>
    </xf>
    <xf numFmtId="164" fontId="2" fillId="3" borderId="0" xfId="0" applyFont="1" applyFill="1" applyBorder="1" applyAlignment="1">
      <alignment horizontal="left" vertical="top" wrapText="1" indent="1"/>
    </xf>
    <xf numFmtId="164" fontId="0" fillId="0" borderId="0" xfId="0" applyFont="1" applyFill="1" applyBorder="1" applyAlignment="1">
      <alignment vertical="top" wrapText="1"/>
    </xf>
    <xf numFmtId="164" fontId="2" fillId="3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top"/>
    </xf>
    <xf numFmtId="164" fontId="0" fillId="0" borderId="0" xfId="0" applyFont="1" applyFill="1" applyBorder="1" applyAlignment="1">
      <alignment horizontal="left" vertical="top" indent="1"/>
    </xf>
    <xf numFmtId="164" fontId="0" fillId="0" borderId="0" xfId="0" applyFont="1" applyFill="1" applyBorder="1" applyAlignment="1">
      <alignment horizontal="left" vertical="top" wrapText="1" indent="1"/>
    </xf>
    <xf numFmtId="164" fontId="2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right" vertical="top"/>
    </xf>
    <xf numFmtId="165" fontId="0" fillId="0" borderId="0" xfId="0" applyNumberFormat="1" applyFont="1" applyFill="1" applyBorder="1" applyAlignment="1">
      <alignment vertical="top"/>
    </xf>
    <xf numFmtId="164" fontId="0" fillId="0" borderId="0" xfId="0" applyFont="1" applyFill="1" applyBorder="1" applyAlignment="1">
      <alignment/>
    </xf>
    <xf numFmtId="164" fontId="0" fillId="3" borderId="0" xfId="0" applyFont="1" applyFill="1" applyBorder="1" applyAlignment="1">
      <alignment/>
    </xf>
    <xf numFmtId="164" fontId="2" fillId="0" borderId="0" xfId="0" applyFont="1" applyFill="1" applyAlignment="1">
      <alignment vertical="top" wrapText="1"/>
    </xf>
    <xf numFmtId="165" fontId="2" fillId="0" borderId="0" xfId="0" applyNumberFormat="1" applyFont="1" applyBorder="1" applyAlignment="1">
      <alignment horizontal="right" vertical="top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2"/>
  <sheetViews>
    <sheetView tabSelected="1" workbookViewId="0" topLeftCell="A1">
      <selection activeCell="D3" sqref="D3"/>
    </sheetView>
  </sheetViews>
  <sheetFormatPr defaultColWidth="11.00390625" defaultRowHeight="12.75"/>
  <cols>
    <col min="1" max="1" width="5.25390625" style="1" customWidth="1"/>
    <col min="2" max="2" width="5.625" style="1" customWidth="1"/>
    <col min="3" max="3" width="6.875" style="2" customWidth="1"/>
    <col min="4" max="4" width="59.50390625" style="3" customWidth="1"/>
    <col min="5" max="5" width="45.00390625" style="4" customWidth="1"/>
    <col min="6" max="6" width="12.125" style="5" customWidth="1"/>
    <col min="7" max="7" width="10.75390625" style="5" customWidth="1"/>
    <col min="8" max="16384" width="10.75390625" style="6" customWidth="1"/>
  </cols>
  <sheetData>
    <row r="1" spans="1:7" s="10" customFormat="1" ht="12" customHeight="1">
      <c r="A1" s="7" t="s">
        <v>0</v>
      </c>
      <c r="B1" s="7"/>
      <c r="C1" s="7"/>
      <c r="D1" s="7"/>
      <c r="E1" s="8"/>
      <c r="F1" s="9"/>
      <c r="G1" s="9"/>
    </row>
    <row r="2" spans="1:7" s="10" customFormat="1" ht="12.75">
      <c r="A2" s="7"/>
      <c r="B2" s="7"/>
      <c r="C2" s="7"/>
      <c r="D2" s="7"/>
      <c r="E2" s="8"/>
      <c r="F2" s="9"/>
      <c r="G2" s="9"/>
    </row>
    <row r="3" spans="1:7" s="10" customFormat="1" ht="12.75">
      <c r="A3" s="11"/>
      <c r="B3" s="12"/>
      <c r="C3" s="13"/>
      <c r="D3" s="14"/>
      <c r="E3" s="8"/>
      <c r="F3" s="9"/>
      <c r="G3" s="9"/>
    </row>
    <row r="4" spans="1:7" s="10" customFormat="1" ht="12.75">
      <c r="A4" s="11" t="s">
        <v>1</v>
      </c>
      <c r="B4" s="12" t="s">
        <v>2</v>
      </c>
      <c r="C4" s="13"/>
      <c r="D4" s="14" t="s">
        <v>3</v>
      </c>
      <c r="E4" s="8"/>
      <c r="F4" s="9"/>
      <c r="G4" s="9"/>
    </row>
    <row r="5" spans="2:4" ht="12.75">
      <c r="B5" s="1">
        <v>0</v>
      </c>
      <c r="C5" s="2" t="s">
        <v>4</v>
      </c>
      <c r="D5" s="3" t="s">
        <v>5</v>
      </c>
    </row>
    <row r="6" spans="1:4" ht="12.75">
      <c r="A6" s="15">
        <v>1.8</v>
      </c>
      <c r="B6" s="1">
        <f>$B5+$A6</f>
        <v>1.8</v>
      </c>
      <c r="C6" s="2" t="s">
        <v>6</v>
      </c>
      <c r="D6" s="3" t="s">
        <v>7</v>
      </c>
    </row>
    <row r="7" spans="1:4" ht="12.75">
      <c r="A7" s="1">
        <v>0.30000000000000004</v>
      </c>
      <c r="B7" s="1">
        <f>$B6+$A7</f>
        <v>2.1</v>
      </c>
      <c r="C7" s="2" t="s">
        <v>8</v>
      </c>
      <c r="D7" s="3" t="s">
        <v>9</v>
      </c>
    </row>
    <row r="8" spans="1:4" ht="12.75">
      <c r="A8" s="1">
        <v>1.48</v>
      </c>
      <c r="B8" s="1">
        <f>$B7+$A8</f>
        <v>3.58</v>
      </c>
      <c r="C8" s="2" t="s">
        <v>8</v>
      </c>
      <c r="D8" s="3" t="s">
        <v>10</v>
      </c>
    </row>
    <row r="9" spans="1:4" ht="12.75">
      <c r="A9" s="1">
        <v>0.04</v>
      </c>
      <c r="B9" s="1">
        <f>$B8+$A9</f>
        <v>3.62</v>
      </c>
      <c r="C9" s="2" t="s">
        <v>11</v>
      </c>
      <c r="D9" s="3" t="s">
        <v>12</v>
      </c>
    </row>
    <row r="10" spans="1:4" ht="12.75">
      <c r="A10" s="1">
        <v>2.38</v>
      </c>
      <c r="B10" s="1">
        <f>$B9+$A10</f>
        <v>6</v>
      </c>
      <c r="C10" s="2" t="s">
        <v>4</v>
      </c>
      <c r="D10" s="3" t="s">
        <v>13</v>
      </c>
    </row>
    <row r="11" spans="1:4" ht="12.75">
      <c r="A11" s="1">
        <v>2.38</v>
      </c>
      <c r="B11" s="1">
        <f>$B10+$A11</f>
        <v>8.379999999999999</v>
      </c>
      <c r="C11" s="2" t="s">
        <v>11</v>
      </c>
      <c r="D11" s="3" t="s">
        <v>14</v>
      </c>
    </row>
    <row r="12" spans="1:4" ht="12.75">
      <c r="A12" s="1">
        <v>0.1</v>
      </c>
      <c r="B12" s="1">
        <f>$B11+$A12</f>
        <v>8.479999999999999</v>
      </c>
      <c r="C12" s="2" t="s">
        <v>8</v>
      </c>
      <c r="D12" s="3" t="s">
        <v>15</v>
      </c>
    </row>
    <row r="13" spans="1:4" ht="12.75">
      <c r="A13" s="1">
        <v>1.3</v>
      </c>
      <c r="B13" s="1">
        <f>$B12+$A13</f>
        <v>9.78</v>
      </c>
      <c r="C13" s="2" t="s">
        <v>4</v>
      </c>
      <c r="D13" s="3" t="s">
        <v>16</v>
      </c>
    </row>
    <row r="14" spans="1:4" ht="12.75">
      <c r="A14" s="1">
        <v>1</v>
      </c>
      <c r="B14" s="1">
        <f>$B13+$A14</f>
        <v>10.78</v>
      </c>
      <c r="C14" s="2" t="s">
        <v>4</v>
      </c>
      <c r="D14" s="3" t="s">
        <v>17</v>
      </c>
    </row>
    <row r="15" spans="1:4" ht="12.75">
      <c r="A15" s="1">
        <v>2.18</v>
      </c>
      <c r="B15" s="1">
        <f>$B14+$A15</f>
        <v>12.959999999999999</v>
      </c>
      <c r="C15" s="2" t="s">
        <v>11</v>
      </c>
      <c r="D15" s="3" t="s">
        <v>18</v>
      </c>
    </row>
    <row r="16" spans="1:4" ht="12.75">
      <c r="A16" s="1">
        <v>0.54</v>
      </c>
      <c r="B16" s="1">
        <f>$B15+$A16</f>
        <v>13.5</v>
      </c>
      <c r="C16" s="2" t="s">
        <v>4</v>
      </c>
      <c r="D16" s="3" t="s">
        <v>19</v>
      </c>
    </row>
    <row r="17" spans="1:4" ht="12.75">
      <c r="A17" s="1">
        <v>0.35</v>
      </c>
      <c r="B17" s="1">
        <f>$B16+$A17</f>
        <v>13.85</v>
      </c>
      <c r="C17" s="2" t="s">
        <v>11</v>
      </c>
      <c r="D17" s="3" t="s">
        <v>20</v>
      </c>
    </row>
    <row r="18" spans="1:4" ht="12.75">
      <c r="A18" s="1">
        <v>0.09</v>
      </c>
      <c r="B18" s="1">
        <f>$B17+$A18</f>
        <v>13.94</v>
      </c>
      <c r="C18" s="2" t="s">
        <v>8</v>
      </c>
      <c r="D18" s="3" t="s">
        <v>21</v>
      </c>
    </row>
    <row r="19" spans="1:10" ht="12.75">
      <c r="A19" s="1">
        <v>0.54</v>
      </c>
      <c r="B19" s="1">
        <f>$B18+$A19</f>
        <v>14.48</v>
      </c>
      <c r="C19" s="2" t="s">
        <v>8</v>
      </c>
      <c r="D19" s="3" t="s">
        <v>22</v>
      </c>
      <c r="E19"/>
      <c r="F19"/>
      <c r="G19"/>
      <c r="H19"/>
      <c r="I19"/>
      <c r="J19"/>
    </row>
    <row r="20" spans="1:10" ht="12.75">
      <c r="A20" s="1">
        <v>0.05</v>
      </c>
      <c r="B20" s="1">
        <f>$B19+$A20</f>
        <v>14.530000000000001</v>
      </c>
      <c r="C20" s="2" t="s">
        <v>11</v>
      </c>
      <c r="D20" s="3" t="s">
        <v>23</v>
      </c>
      <c r="E20"/>
      <c r="F20"/>
      <c r="G20"/>
      <c r="H20"/>
      <c r="I20"/>
      <c r="J20"/>
    </row>
    <row r="21" spans="1:10" ht="12.75">
      <c r="A21" s="1">
        <v>0.56</v>
      </c>
      <c r="B21" s="1">
        <f>$B20+$A21</f>
        <v>15.090000000000002</v>
      </c>
      <c r="C21" s="2" t="s">
        <v>11</v>
      </c>
      <c r="D21" s="3" t="s">
        <v>24</v>
      </c>
      <c r="E21"/>
      <c r="F21"/>
      <c r="G21"/>
      <c r="H21"/>
      <c r="I21"/>
      <c r="J21"/>
    </row>
    <row r="22" spans="1:10" ht="12.75">
      <c r="A22" s="1">
        <v>0.31</v>
      </c>
      <c r="B22" s="1">
        <f>$B21+$A22</f>
        <v>15.400000000000002</v>
      </c>
      <c r="C22" s="2" t="s">
        <v>8</v>
      </c>
      <c r="D22" s="3" t="s">
        <v>25</v>
      </c>
      <c r="E22"/>
      <c r="F22"/>
      <c r="G22"/>
      <c r="H22"/>
      <c r="I22"/>
      <c r="J22"/>
    </row>
    <row r="23" spans="1:10" ht="12.75">
      <c r="A23" s="1">
        <v>0.56</v>
      </c>
      <c r="B23" s="1">
        <f>$B22+$A23</f>
        <v>15.960000000000003</v>
      </c>
      <c r="C23" s="2" t="s">
        <v>26</v>
      </c>
      <c r="D23" s="3" t="s">
        <v>27</v>
      </c>
      <c r="E23"/>
      <c r="F23"/>
      <c r="G23"/>
      <c r="H23"/>
      <c r="I23"/>
      <c r="J23"/>
    </row>
    <row r="24" spans="1:10" ht="12.75">
      <c r="A24" s="1">
        <v>0.36</v>
      </c>
      <c r="B24" s="1">
        <f>$B23+$A24</f>
        <v>16.320000000000004</v>
      </c>
      <c r="C24" s="2" t="s">
        <v>8</v>
      </c>
      <c r="D24" s="3" t="s">
        <v>28</v>
      </c>
      <c r="E24"/>
      <c r="F24"/>
      <c r="G24"/>
      <c r="H24"/>
      <c r="I24"/>
      <c r="J24"/>
    </row>
    <row r="25" spans="1:10" ht="12.75">
      <c r="A25" s="1">
        <v>0.01</v>
      </c>
      <c r="B25" s="1">
        <f>$B24+$A25</f>
        <v>16.330000000000005</v>
      </c>
      <c r="C25" s="2" t="s">
        <v>11</v>
      </c>
      <c r="D25" s="3" t="s">
        <v>29</v>
      </c>
      <c r="E25"/>
      <c r="F25"/>
      <c r="G25"/>
      <c r="H25"/>
      <c r="I25"/>
      <c r="J25"/>
    </row>
    <row r="26" spans="1:10" ht="12.75">
      <c r="A26" s="1">
        <v>0.26</v>
      </c>
      <c r="B26" s="1">
        <f>$B25+$A26</f>
        <v>16.590000000000007</v>
      </c>
      <c r="C26" s="2" t="s">
        <v>4</v>
      </c>
      <c r="D26" s="3" t="s">
        <v>30</v>
      </c>
      <c r="E26"/>
      <c r="F26"/>
      <c r="G26"/>
      <c r="H26"/>
      <c r="I26"/>
      <c r="J26"/>
    </row>
    <row r="27" spans="1:10" ht="12.75">
      <c r="A27" s="1">
        <v>0.1</v>
      </c>
      <c r="B27" s="1">
        <f>$B26+$A27</f>
        <v>16.69000000000001</v>
      </c>
      <c r="C27" s="2" t="s">
        <v>8</v>
      </c>
      <c r="D27" s="3" t="s">
        <v>31</v>
      </c>
      <c r="E27"/>
      <c r="F27"/>
      <c r="G27"/>
      <c r="H27"/>
      <c r="I27"/>
      <c r="J27"/>
    </row>
    <row r="28" spans="1:10" ht="12.75">
      <c r="A28" s="1">
        <v>0.1</v>
      </c>
      <c r="B28" s="1">
        <f>$B27+$A28</f>
        <v>16.79000000000001</v>
      </c>
      <c r="C28" s="2" t="s">
        <v>11</v>
      </c>
      <c r="D28" s="3" t="s">
        <v>32</v>
      </c>
      <c r="E28"/>
      <c r="F28"/>
      <c r="G28"/>
      <c r="H28"/>
      <c r="I28"/>
      <c r="J28"/>
    </row>
    <row r="29" spans="1:10" ht="12.75">
      <c r="A29" s="1">
        <v>5.2</v>
      </c>
      <c r="B29" s="1">
        <f>$B28+$A29</f>
        <v>21.99000000000001</v>
      </c>
      <c r="C29" s="2" t="s">
        <v>8</v>
      </c>
      <c r="D29" s="3" t="s">
        <v>33</v>
      </c>
      <c r="E29"/>
      <c r="F29"/>
      <c r="G29"/>
      <c r="H29"/>
      <c r="I29"/>
      <c r="J29"/>
    </row>
    <row r="30" spans="1:10" ht="12.75">
      <c r="A30" s="1">
        <v>7.7</v>
      </c>
      <c r="B30" s="1">
        <f>$B29+$A30</f>
        <v>29.69000000000001</v>
      </c>
      <c r="C30" s="2" t="s">
        <v>8</v>
      </c>
      <c r="D30" s="3" t="s">
        <v>34</v>
      </c>
      <c r="E30"/>
      <c r="F30"/>
      <c r="G30"/>
      <c r="H30"/>
      <c r="I30"/>
      <c r="J30"/>
    </row>
    <row r="31" spans="1:10" ht="12.75">
      <c r="A31" s="1">
        <v>3.3</v>
      </c>
      <c r="B31" s="1">
        <f>$B30+$A31</f>
        <v>32.99000000000001</v>
      </c>
      <c r="C31" s="2" t="s">
        <v>4</v>
      </c>
      <c r="D31" s="16" t="s">
        <v>35</v>
      </c>
      <c r="E31"/>
      <c r="F31"/>
      <c r="G31"/>
      <c r="H31"/>
      <c r="I31"/>
      <c r="J31"/>
    </row>
    <row r="32" spans="1:10" ht="12.75">
      <c r="A32" s="1">
        <v>1</v>
      </c>
      <c r="B32" s="1">
        <f>$B31+$A32</f>
        <v>33.99000000000001</v>
      </c>
      <c r="C32" s="2" t="s">
        <v>11</v>
      </c>
      <c r="D32" s="3" t="s">
        <v>36</v>
      </c>
      <c r="E32"/>
      <c r="F32"/>
      <c r="G32"/>
      <c r="H32"/>
      <c r="I32"/>
      <c r="J32"/>
    </row>
    <row r="33" spans="1:10" ht="12.75">
      <c r="A33" s="1">
        <v>2.7</v>
      </c>
      <c r="B33" s="1">
        <f>$B32+$A33</f>
        <v>36.69000000000001</v>
      </c>
      <c r="C33" s="2" t="s">
        <v>8</v>
      </c>
      <c r="D33" s="3" t="s">
        <v>37</v>
      </c>
      <c r="E33"/>
      <c r="F33"/>
      <c r="G33"/>
      <c r="H33"/>
      <c r="I33"/>
      <c r="J33"/>
    </row>
    <row r="34" spans="1:7" s="19" customFormat="1" ht="12.75">
      <c r="A34" s="1">
        <v>2.5</v>
      </c>
      <c r="B34" s="1">
        <f>$B33+$A34</f>
        <v>39.19000000000001</v>
      </c>
      <c r="C34" s="17" t="s">
        <v>11</v>
      </c>
      <c r="D34" s="18" t="s">
        <v>38</v>
      </c>
      <c r="E34" s="4"/>
      <c r="F34" s="5"/>
      <c r="G34" s="5"/>
    </row>
    <row r="35" spans="1:4" ht="12.75">
      <c r="A35" s="20">
        <v>9.7</v>
      </c>
      <c r="B35" s="1">
        <f>$B34+$A35</f>
        <v>48.890000000000015</v>
      </c>
      <c r="C35" s="2" t="s">
        <v>11</v>
      </c>
      <c r="D35" s="3" t="s">
        <v>39</v>
      </c>
    </row>
    <row r="36" spans="1:4" ht="12.75">
      <c r="A36" s="1">
        <v>1.2</v>
      </c>
      <c r="B36" s="1">
        <f>$B35+$A36</f>
        <v>50.09000000000002</v>
      </c>
      <c r="C36" s="2" t="s">
        <v>8</v>
      </c>
      <c r="D36" s="3" t="s">
        <v>40</v>
      </c>
    </row>
    <row r="37" spans="1:4" ht="12.75">
      <c r="A37" s="1">
        <v>0.9</v>
      </c>
      <c r="B37" s="1">
        <f>$B36+$A37</f>
        <v>50.990000000000016</v>
      </c>
      <c r="C37" s="2" t="s">
        <v>11</v>
      </c>
      <c r="D37" s="3" t="s">
        <v>41</v>
      </c>
    </row>
    <row r="38" spans="1:4" ht="12.75">
      <c r="A38" s="1">
        <v>0.4</v>
      </c>
      <c r="B38" s="1">
        <f>$B37+$A38</f>
        <v>51.390000000000015</v>
      </c>
      <c r="C38" s="2" t="s">
        <v>8</v>
      </c>
      <c r="D38" s="3" t="s">
        <v>42</v>
      </c>
    </row>
    <row r="39" spans="1:4" ht="12.75">
      <c r="A39" s="1">
        <v>2.6</v>
      </c>
      <c r="B39" s="1">
        <f>$B38+$A39</f>
        <v>53.990000000000016</v>
      </c>
      <c r="C39" s="2" t="s">
        <v>11</v>
      </c>
      <c r="D39" s="3" t="s">
        <v>43</v>
      </c>
    </row>
    <row r="40" spans="1:4" ht="12.75">
      <c r="A40" s="1">
        <v>1.2</v>
      </c>
      <c r="B40" s="1">
        <f>$B39+$A40</f>
        <v>55.19000000000002</v>
      </c>
      <c r="C40" s="2" t="s">
        <v>8</v>
      </c>
      <c r="D40" s="3" t="s">
        <v>44</v>
      </c>
    </row>
    <row r="41" spans="1:4" ht="12.75">
      <c r="A41" s="1">
        <v>2.7</v>
      </c>
      <c r="B41" s="1">
        <f>$B40+$A41</f>
        <v>57.89000000000002</v>
      </c>
      <c r="C41" s="2" t="s">
        <v>11</v>
      </c>
      <c r="D41" s="3" t="s">
        <v>45</v>
      </c>
    </row>
    <row r="42" spans="1:7" s="25" customFormat="1" ht="12.75">
      <c r="A42" s="21">
        <v>0</v>
      </c>
      <c r="B42" s="21">
        <f>$B41+$A42</f>
        <v>57.89000000000002</v>
      </c>
      <c r="C42" s="22" t="s">
        <v>46</v>
      </c>
      <c r="D42" s="23" t="s">
        <v>47</v>
      </c>
      <c r="E42" s="24"/>
      <c r="F42" s="5"/>
      <c r="G42" s="5"/>
    </row>
    <row r="43" spans="1:4" ht="12.75">
      <c r="A43" s="1">
        <v>3.3</v>
      </c>
      <c r="B43" s="1">
        <f>$B42+$A43</f>
        <v>61.19000000000002</v>
      </c>
      <c r="C43" s="2" t="s">
        <v>11</v>
      </c>
      <c r="D43" s="3" t="s">
        <v>48</v>
      </c>
    </row>
    <row r="44" spans="1:4" ht="12.75">
      <c r="A44" s="1">
        <v>2.1</v>
      </c>
      <c r="B44" s="1">
        <f>$B43+$A44</f>
        <v>63.29000000000002</v>
      </c>
      <c r="C44" s="2" t="s">
        <v>11</v>
      </c>
      <c r="D44" s="3" t="s">
        <v>49</v>
      </c>
    </row>
    <row r="45" spans="1:4" ht="12.75">
      <c r="A45" s="1">
        <v>0.8</v>
      </c>
      <c r="B45" s="1">
        <f>$B44+$A45</f>
        <v>64.09000000000002</v>
      </c>
      <c r="C45" s="2" t="s">
        <v>8</v>
      </c>
      <c r="D45" s="3" t="s">
        <v>50</v>
      </c>
    </row>
    <row r="46" spans="1:7" s="25" customFormat="1" ht="12.75">
      <c r="A46" s="26">
        <v>3.8</v>
      </c>
      <c r="B46" s="26">
        <f>$B45+$A46</f>
        <v>67.89000000000001</v>
      </c>
      <c r="C46" s="27" t="s">
        <v>46</v>
      </c>
      <c r="D46" s="28" t="s">
        <v>51</v>
      </c>
      <c r="E46" s="24"/>
      <c r="F46" s="5"/>
      <c r="G46" s="5"/>
    </row>
    <row r="47" spans="1:4" ht="12.75">
      <c r="A47" s="1">
        <v>5.1</v>
      </c>
      <c r="B47" s="1">
        <f>$B46+$A47</f>
        <v>72.99000000000001</v>
      </c>
      <c r="C47" s="2" t="s">
        <v>52</v>
      </c>
      <c r="D47" s="3" t="s">
        <v>53</v>
      </c>
    </row>
    <row r="48" spans="1:4" ht="12.75">
      <c r="A48" s="1">
        <v>1.6</v>
      </c>
      <c r="B48" s="1">
        <f>$B47+$A48</f>
        <v>74.59</v>
      </c>
      <c r="C48" s="2" t="s">
        <v>8</v>
      </c>
      <c r="D48" s="3" t="s">
        <v>54</v>
      </c>
    </row>
    <row r="49" spans="1:4" ht="12.75">
      <c r="A49" s="1">
        <v>1.1</v>
      </c>
      <c r="B49" s="1">
        <f>$B48+$A49</f>
        <v>75.69</v>
      </c>
      <c r="C49" s="2" t="s">
        <v>11</v>
      </c>
      <c r="D49" s="3" t="s">
        <v>55</v>
      </c>
    </row>
    <row r="50" spans="1:4" ht="12.75">
      <c r="A50" s="1">
        <v>2.8</v>
      </c>
      <c r="B50" s="1">
        <f>$B49+$A50</f>
        <v>78.49</v>
      </c>
      <c r="C50" s="2" t="s">
        <v>11</v>
      </c>
      <c r="D50" s="3" t="s">
        <v>56</v>
      </c>
    </row>
    <row r="51" spans="1:4" ht="12.75">
      <c r="A51" s="1">
        <v>1</v>
      </c>
      <c r="B51" s="1">
        <f>$B50+$A51</f>
        <v>79.49</v>
      </c>
      <c r="C51" s="2" t="s">
        <v>57</v>
      </c>
      <c r="D51" s="3" t="s">
        <v>58</v>
      </c>
    </row>
    <row r="52" spans="1:4" ht="12.75">
      <c r="A52" s="1">
        <v>0.6000000000000001</v>
      </c>
      <c r="B52" s="1">
        <f>$B51+$A52</f>
        <v>80.08999999999999</v>
      </c>
      <c r="C52" s="2" t="s">
        <v>8</v>
      </c>
      <c r="D52" s="3" t="s">
        <v>59</v>
      </c>
    </row>
    <row r="53" spans="1:7" s="30" customFormat="1" ht="12.75">
      <c r="A53" s="21">
        <v>3.7</v>
      </c>
      <c r="B53" s="21">
        <f>$B52+$A53</f>
        <v>83.78999999999999</v>
      </c>
      <c r="C53" s="22" t="s">
        <v>46</v>
      </c>
      <c r="D53" s="23" t="s">
        <v>60</v>
      </c>
      <c r="E53" s="29"/>
      <c r="F53" s="9"/>
      <c r="G53" s="9"/>
    </row>
    <row r="54" spans="1:7" s="34" customFormat="1" ht="12.75">
      <c r="A54" s="31">
        <v>0.2</v>
      </c>
      <c r="B54" s="1">
        <f>$B53+$A54</f>
        <v>83.99</v>
      </c>
      <c r="C54" s="32" t="s">
        <v>4</v>
      </c>
      <c r="D54" s="33" t="s">
        <v>61</v>
      </c>
      <c r="E54" s="29"/>
      <c r="F54" s="9"/>
      <c r="G54" s="9"/>
    </row>
    <row r="55" spans="1:4" ht="12.75">
      <c r="A55" s="1">
        <v>1.4</v>
      </c>
      <c r="B55" s="35">
        <f>$B54+$A55</f>
        <v>85.39</v>
      </c>
      <c r="C55" s="2" t="s">
        <v>4</v>
      </c>
      <c r="D55" s="18" t="s">
        <v>62</v>
      </c>
    </row>
    <row r="56" spans="1:4" ht="12.75">
      <c r="A56" s="1">
        <v>0</v>
      </c>
      <c r="B56" s="35">
        <f>$B55+$A56</f>
        <v>85.39</v>
      </c>
      <c r="C56" s="2" t="s">
        <v>11</v>
      </c>
      <c r="D56" s="18" t="s">
        <v>63</v>
      </c>
    </row>
    <row r="57" spans="1:4" ht="12.75">
      <c r="A57" s="1">
        <v>0.9</v>
      </c>
      <c r="B57" s="35">
        <f>$B56+$A57</f>
        <v>86.29</v>
      </c>
      <c r="C57" s="2" t="s">
        <v>4</v>
      </c>
      <c r="D57" s="3" t="s">
        <v>64</v>
      </c>
    </row>
    <row r="58" spans="1:4" ht="12.75">
      <c r="A58" s="1">
        <v>0.8</v>
      </c>
      <c r="B58" s="35">
        <f>$B57+$A58</f>
        <v>87.09</v>
      </c>
      <c r="C58" s="2" t="s">
        <v>8</v>
      </c>
      <c r="D58" s="3" t="s">
        <v>65</v>
      </c>
    </row>
    <row r="59" spans="1:7" s="25" customFormat="1" ht="12.75">
      <c r="A59" s="21">
        <v>9.2</v>
      </c>
      <c r="B59" s="21">
        <f>$B58+$A59</f>
        <v>96.29</v>
      </c>
      <c r="C59" s="22" t="s">
        <v>46</v>
      </c>
      <c r="D59" s="23" t="s">
        <v>66</v>
      </c>
      <c r="E59" s="24"/>
      <c r="F59" s="5"/>
      <c r="G59" s="5"/>
    </row>
    <row r="60" spans="1:4" ht="12.75">
      <c r="A60" s="1">
        <v>0</v>
      </c>
      <c r="B60" s="1">
        <f>$B59+$A60</f>
        <v>96.29</v>
      </c>
      <c r="C60" s="2" t="s">
        <v>11</v>
      </c>
      <c r="D60" s="3" t="s">
        <v>67</v>
      </c>
    </row>
    <row r="61" spans="1:4" ht="12.75">
      <c r="A61" s="1">
        <v>4.9</v>
      </c>
      <c r="B61" s="1">
        <f>$B60+$A61</f>
        <v>101.19000000000001</v>
      </c>
      <c r="C61" s="2" t="s">
        <v>11</v>
      </c>
      <c r="D61" s="3" t="s">
        <v>68</v>
      </c>
    </row>
    <row r="62" spans="1:7" s="25" customFormat="1" ht="12.75">
      <c r="A62" s="26">
        <v>5</v>
      </c>
      <c r="B62" s="26">
        <f>$B61+$A62</f>
        <v>106.19000000000001</v>
      </c>
      <c r="C62" s="27" t="s">
        <v>46</v>
      </c>
      <c r="D62" s="28" t="s">
        <v>69</v>
      </c>
      <c r="E62" s="4"/>
      <c r="F62" s="5"/>
      <c r="G62" s="5"/>
    </row>
    <row r="63" spans="1:4" ht="12.75">
      <c r="A63" s="1">
        <v>1.1</v>
      </c>
      <c r="B63" s="1">
        <f>$B62+$A63</f>
        <v>107.29</v>
      </c>
      <c r="C63" s="2" t="s">
        <v>8</v>
      </c>
      <c r="D63" s="3" t="s">
        <v>70</v>
      </c>
    </row>
    <row r="64" spans="1:4" ht="12.75">
      <c r="A64" s="1">
        <v>0.30000000000000004</v>
      </c>
      <c r="B64" s="1">
        <f>$B63+$A64</f>
        <v>107.59</v>
      </c>
      <c r="C64" s="2" t="s">
        <v>11</v>
      </c>
      <c r="D64" s="3" t="s">
        <v>71</v>
      </c>
    </row>
    <row r="65" spans="1:4" ht="12.75">
      <c r="A65" s="1">
        <v>3.9</v>
      </c>
      <c r="B65" s="1">
        <f>$B64+$A65</f>
        <v>111.49000000000001</v>
      </c>
      <c r="C65" s="2" t="s">
        <v>4</v>
      </c>
      <c r="D65" s="3" t="s">
        <v>72</v>
      </c>
    </row>
    <row r="66" spans="1:7" s="25" customFormat="1" ht="12.75">
      <c r="A66" s="21">
        <v>4.6</v>
      </c>
      <c r="B66" s="21">
        <f>$B65+$A66</f>
        <v>116.09</v>
      </c>
      <c r="C66" s="22" t="s">
        <v>46</v>
      </c>
      <c r="D66" s="23" t="s">
        <v>73</v>
      </c>
      <c r="E66" s="4"/>
      <c r="F66" s="5"/>
      <c r="G66" s="5"/>
    </row>
    <row r="67" spans="1:4" ht="12.75">
      <c r="A67" s="1">
        <v>2.1</v>
      </c>
      <c r="B67" s="1">
        <f>$B66+$A67</f>
        <v>118.19</v>
      </c>
      <c r="C67" s="2" t="s">
        <v>8</v>
      </c>
      <c r="D67" s="3" t="s">
        <v>74</v>
      </c>
    </row>
    <row r="68" spans="1:4" ht="12.75">
      <c r="A68" s="1">
        <v>0.30000000000000004</v>
      </c>
      <c r="B68" s="1">
        <f>$B67+$A68</f>
        <v>118.49</v>
      </c>
      <c r="C68" s="2" t="s">
        <v>26</v>
      </c>
      <c r="D68" s="3" t="s">
        <v>75</v>
      </c>
    </row>
    <row r="69" spans="1:4" ht="12.75">
      <c r="A69" s="1">
        <v>4.7</v>
      </c>
      <c r="B69" s="1">
        <f>$B68+$A69</f>
        <v>123.19</v>
      </c>
      <c r="C69" s="2" t="s">
        <v>8</v>
      </c>
      <c r="D69" s="3" t="s">
        <v>49</v>
      </c>
    </row>
    <row r="70" spans="1:4" ht="12.75">
      <c r="A70" s="1">
        <v>0.7</v>
      </c>
      <c r="B70" s="1">
        <f>$B69+$A70</f>
        <v>123.89</v>
      </c>
      <c r="C70" s="2" t="s">
        <v>4</v>
      </c>
      <c r="D70" s="16" t="s">
        <v>76</v>
      </c>
    </row>
    <row r="71" spans="1:4" ht="12.75">
      <c r="A71" s="1">
        <v>0.7</v>
      </c>
      <c r="B71" s="1">
        <f>$B70+$A71</f>
        <v>124.59</v>
      </c>
      <c r="C71" s="2" t="s">
        <v>11</v>
      </c>
      <c r="D71" s="3" t="s">
        <v>77</v>
      </c>
    </row>
    <row r="72" spans="1:4" ht="12.75">
      <c r="A72" s="1">
        <v>3.3</v>
      </c>
      <c r="B72" s="1">
        <f>$B71+$A72</f>
        <v>127.89</v>
      </c>
      <c r="C72" s="2" t="s">
        <v>8</v>
      </c>
      <c r="D72" s="3" t="s">
        <v>78</v>
      </c>
    </row>
    <row r="73" spans="1:4" ht="12.75">
      <c r="A73" s="1">
        <v>0.8</v>
      </c>
      <c r="B73" s="1">
        <f>$B72+$A73</f>
        <v>128.69</v>
      </c>
      <c r="C73" s="2" t="s">
        <v>4</v>
      </c>
      <c r="D73" s="3" t="s">
        <v>79</v>
      </c>
    </row>
    <row r="74" spans="1:4" ht="12.75">
      <c r="A74" s="1">
        <v>2.7</v>
      </c>
      <c r="B74" s="1">
        <f>$B73+$A74</f>
        <v>131.39</v>
      </c>
      <c r="C74" s="2" t="s">
        <v>52</v>
      </c>
      <c r="D74" s="3" t="s">
        <v>80</v>
      </c>
    </row>
    <row r="75" spans="1:7" s="25" customFormat="1" ht="12.75">
      <c r="A75" s="21">
        <v>2.3</v>
      </c>
      <c r="B75" s="21">
        <f>$B74+$A75</f>
        <v>133.69</v>
      </c>
      <c r="C75" s="22" t="s">
        <v>46</v>
      </c>
      <c r="D75" s="23" t="s">
        <v>81</v>
      </c>
      <c r="E75" s="4"/>
      <c r="F75" s="5"/>
      <c r="G75" s="5"/>
    </row>
    <row r="76" spans="1:4" ht="12.75">
      <c r="A76" s="1">
        <v>0</v>
      </c>
      <c r="B76" s="31">
        <f>$B75+$A76</f>
        <v>133.69</v>
      </c>
      <c r="C76" s="2" t="s">
        <v>26</v>
      </c>
      <c r="D76" s="3" t="s">
        <v>82</v>
      </c>
    </row>
    <row r="77" spans="1:7" s="10" customFormat="1" ht="12.75">
      <c r="A77" s="1">
        <v>2.6</v>
      </c>
      <c r="B77" s="31">
        <f>$B76+$A77</f>
        <v>136.29</v>
      </c>
      <c r="C77" s="17" t="s">
        <v>8</v>
      </c>
      <c r="D77" s="18" t="s">
        <v>83</v>
      </c>
      <c r="E77" s="4"/>
      <c r="F77" s="9"/>
      <c r="G77" s="9"/>
    </row>
    <row r="78" spans="1:4" ht="12.75">
      <c r="A78" s="20">
        <v>8.1</v>
      </c>
      <c r="B78" s="31">
        <f>$B77+$A78</f>
        <v>144.39</v>
      </c>
      <c r="C78" s="2" t="s">
        <v>6</v>
      </c>
      <c r="D78" s="16" t="s">
        <v>84</v>
      </c>
    </row>
    <row r="79" spans="1:4" ht="12.75">
      <c r="A79" s="20">
        <v>8.3</v>
      </c>
      <c r="B79" s="31">
        <f>$B78+$A79</f>
        <v>152.69</v>
      </c>
      <c r="C79" s="2" t="s">
        <v>52</v>
      </c>
      <c r="D79" s="3" t="s">
        <v>85</v>
      </c>
    </row>
    <row r="80" spans="1:7" s="19" customFormat="1" ht="12.75">
      <c r="A80" s="26">
        <v>0.6000000000000001</v>
      </c>
      <c r="B80" s="26">
        <f>$B79+$A80</f>
        <v>153.29</v>
      </c>
      <c r="C80" s="27" t="s">
        <v>46</v>
      </c>
      <c r="D80" s="28" t="s">
        <v>86</v>
      </c>
      <c r="E80" s="4"/>
      <c r="F80" s="36"/>
      <c r="G80" s="36"/>
    </row>
    <row r="81" spans="1:7" s="37" customFormat="1" ht="12.75">
      <c r="A81" s="31">
        <v>0</v>
      </c>
      <c r="B81" s="31">
        <f>$B80+$A81</f>
        <v>153.29</v>
      </c>
      <c r="C81" s="32" t="s">
        <v>4</v>
      </c>
      <c r="D81" s="33" t="s">
        <v>87</v>
      </c>
      <c r="E81" s="4"/>
      <c r="F81" s="36"/>
      <c r="G81" s="36"/>
    </row>
    <row r="82" spans="1:7" s="38" customFormat="1" ht="12.75">
      <c r="A82" s="21">
        <v>17.2</v>
      </c>
      <c r="B82" s="21">
        <f>$B80+$A82</f>
        <v>170.48999999999998</v>
      </c>
      <c r="C82" s="22" t="s">
        <v>46</v>
      </c>
      <c r="D82" s="23" t="s">
        <v>88</v>
      </c>
      <c r="E82" s="4"/>
      <c r="F82" s="36"/>
      <c r="G82" s="36"/>
    </row>
    <row r="83" spans="1:4" ht="12.75">
      <c r="A83" s="20">
        <v>10.3</v>
      </c>
      <c r="B83" s="31">
        <f>$B82+$A83</f>
        <v>180.79</v>
      </c>
      <c r="C83" s="2" t="s">
        <v>8</v>
      </c>
      <c r="D83" s="3" t="s">
        <v>89</v>
      </c>
    </row>
    <row r="84" spans="1:7" s="10" customFormat="1" ht="12.75">
      <c r="A84" s="20">
        <v>0.6000000000000001</v>
      </c>
      <c r="B84" s="31">
        <f>$B83+$A84</f>
        <v>181.39</v>
      </c>
      <c r="C84" s="17" t="s">
        <v>4</v>
      </c>
      <c r="D84" s="18" t="s">
        <v>90</v>
      </c>
      <c r="E84" s="4"/>
      <c r="F84" s="9"/>
      <c r="G84" s="9"/>
    </row>
    <row r="85" spans="1:4" ht="12.75">
      <c r="A85" s="20">
        <v>0.05</v>
      </c>
      <c r="B85" s="31">
        <f>$B84+$A85</f>
        <v>181.44</v>
      </c>
      <c r="C85" s="2" t="s">
        <v>11</v>
      </c>
      <c r="D85" s="3" t="s">
        <v>91</v>
      </c>
    </row>
    <row r="86" spans="1:4" ht="12.75">
      <c r="A86" s="20">
        <v>0.7</v>
      </c>
      <c r="B86" s="1">
        <f>$B85+$A86</f>
        <v>182.14</v>
      </c>
      <c r="C86" s="2" t="s">
        <v>8</v>
      </c>
      <c r="D86" s="3" t="s">
        <v>92</v>
      </c>
    </row>
    <row r="87" spans="1:7" s="19" customFormat="1" ht="12.75">
      <c r="A87" s="1">
        <v>0</v>
      </c>
      <c r="B87" s="1">
        <f>$B86+$A87</f>
        <v>182.14</v>
      </c>
      <c r="C87" s="17" t="s">
        <v>11</v>
      </c>
      <c r="D87" s="18" t="s">
        <v>93</v>
      </c>
      <c r="E87" s="4"/>
      <c r="F87" s="36"/>
      <c r="G87" s="36"/>
    </row>
    <row r="88" spans="1:4" ht="12.75">
      <c r="A88" s="20">
        <v>2.38</v>
      </c>
      <c r="B88" s="1">
        <f>$B87+$A88</f>
        <v>184.51999999999998</v>
      </c>
      <c r="C88" s="2" t="s">
        <v>8</v>
      </c>
      <c r="D88" s="3" t="s">
        <v>10</v>
      </c>
    </row>
    <row r="89" spans="1:4" ht="12.75">
      <c r="A89" s="1">
        <v>0.05</v>
      </c>
      <c r="B89" s="1">
        <f>$B88+$A89</f>
        <v>184.57</v>
      </c>
      <c r="C89" s="2" t="s">
        <v>11</v>
      </c>
      <c r="D89" s="3" t="s">
        <v>94</v>
      </c>
    </row>
    <row r="90" spans="1:4" ht="12.75">
      <c r="A90" s="1">
        <v>1.3</v>
      </c>
      <c r="B90" s="1">
        <v>185.9</v>
      </c>
      <c r="C90" s="2" t="s">
        <v>11</v>
      </c>
      <c r="D90" s="3" t="s">
        <v>95</v>
      </c>
    </row>
    <row r="91" spans="1:4" ht="12.75">
      <c r="A91" s="1">
        <v>0.4</v>
      </c>
      <c r="B91" s="1">
        <f>$B90+$A91</f>
        <v>186.3</v>
      </c>
      <c r="C91" s="2" t="s">
        <v>4</v>
      </c>
      <c r="D91" s="3" t="s">
        <v>96</v>
      </c>
    </row>
    <row r="92" spans="1:7" s="10" customFormat="1" ht="12.75">
      <c r="A92" s="26">
        <v>1.8</v>
      </c>
      <c r="B92" s="26">
        <f>$B91+$A92</f>
        <v>188.10000000000002</v>
      </c>
      <c r="C92" s="27" t="s">
        <v>46</v>
      </c>
      <c r="D92" s="28" t="s">
        <v>97</v>
      </c>
      <c r="E92" s="39"/>
      <c r="F92" s="9"/>
      <c r="G92" s="9"/>
    </row>
    <row r="93" ht="12.75">
      <c r="B93" s="35"/>
    </row>
    <row r="94" ht="12.75">
      <c r="B94" s="35"/>
    </row>
    <row r="95" spans="1:7" s="19" customFormat="1" ht="12.75">
      <c r="A95" s="1"/>
      <c r="B95" s="35"/>
      <c r="C95" s="17"/>
      <c r="D95" s="18"/>
      <c r="E95" s="4"/>
      <c r="F95" s="36"/>
      <c r="G95" s="36"/>
    </row>
    <row r="96" spans="1:2" ht="12.75">
      <c r="A96" s="20"/>
      <c r="B96" s="35"/>
    </row>
    <row r="97" ht="12.75">
      <c r="B97" s="35"/>
    </row>
    <row r="98" ht="12.75">
      <c r="B98" s="35"/>
    </row>
    <row r="99" ht="12.75">
      <c r="B99" s="35"/>
    </row>
    <row r="100" spans="1:7" s="19" customFormat="1" ht="12.75">
      <c r="A100" s="1"/>
      <c r="B100" s="35"/>
      <c r="C100" s="17"/>
      <c r="D100" s="18"/>
      <c r="E100" s="4"/>
      <c r="F100" s="36"/>
      <c r="G100" s="36"/>
    </row>
    <row r="101" ht="12.75">
      <c r="A101" s="20"/>
    </row>
    <row r="108" spans="1:7" s="19" customFormat="1" ht="12.75">
      <c r="A108" s="1"/>
      <c r="B108" s="1"/>
      <c r="C108" s="17"/>
      <c r="D108" s="18"/>
      <c r="E108" s="4"/>
      <c r="F108" s="36"/>
      <c r="G108" s="36"/>
    </row>
    <row r="109" ht="12.75">
      <c r="A109" s="20"/>
    </row>
    <row r="110" spans="1:7" s="10" customFormat="1" ht="12.75">
      <c r="A110" s="1"/>
      <c r="B110" s="1"/>
      <c r="C110" s="13"/>
      <c r="D110" s="14"/>
      <c r="E110" s="4"/>
      <c r="F110" s="9"/>
      <c r="G110" s="9"/>
    </row>
    <row r="111" ht="12.75">
      <c r="A111" s="40"/>
    </row>
    <row r="132" spans="1:7" s="19" customFormat="1" ht="12.75">
      <c r="A132" s="1"/>
      <c r="B132" s="1"/>
      <c r="C132" s="17"/>
      <c r="D132" s="18"/>
      <c r="E132" s="4"/>
      <c r="F132" s="36"/>
      <c r="G132" s="36"/>
    </row>
    <row r="133" ht="12.75">
      <c r="A133" s="20"/>
    </row>
    <row r="136" spans="1:7" s="19" customFormat="1" ht="12.75">
      <c r="A136" s="1"/>
      <c r="B136" s="1"/>
      <c r="C136" s="17"/>
      <c r="D136" s="18"/>
      <c r="E136" s="4"/>
      <c r="F136" s="36"/>
      <c r="G136" s="36"/>
    </row>
    <row r="137" spans="1:256" ht="12.75">
      <c r="A137"/>
      <c r="B137"/>
      <c r="C137"/>
      <c r="D137"/>
      <c r="E137" s="41"/>
      <c r="F137" s="42"/>
      <c r="G137" s="42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/>
      <c r="B138"/>
      <c r="C138"/>
      <c r="D138"/>
      <c r="E138" s="41"/>
      <c r="F138" s="42"/>
      <c r="G138" s="42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/>
      <c r="B139"/>
      <c r="C139"/>
      <c r="D139"/>
      <c r="E139" s="41"/>
      <c r="F139" s="42"/>
      <c r="G139" s="42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/>
      <c r="B140"/>
      <c r="C140"/>
      <c r="D140"/>
      <c r="E140" s="41"/>
      <c r="F140" s="42"/>
      <c r="G140" s="42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/>
      <c r="B141"/>
      <c r="C141"/>
      <c r="D141"/>
      <c r="E141" s="41"/>
      <c r="F141" s="42"/>
      <c r="G141" s="42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>
      <c r="A142"/>
      <c r="B142"/>
      <c r="C142"/>
      <c r="D142"/>
      <c r="E142" s="41"/>
      <c r="F142" s="42"/>
      <c r="G142" s="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>
      <c r="A143"/>
      <c r="B143"/>
      <c r="C143"/>
      <c r="D143"/>
      <c r="E143" s="41"/>
      <c r="F143" s="42"/>
      <c r="G143" s="42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>
      <c r="A144"/>
      <c r="B144"/>
      <c r="C144"/>
      <c r="D144"/>
      <c r="E144" s="41"/>
      <c r="F144" s="42"/>
      <c r="G144" s="42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>
      <c r="A145"/>
      <c r="B145"/>
      <c r="C145"/>
      <c r="D145"/>
      <c r="E145" s="41"/>
      <c r="F145" s="42"/>
      <c r="G145" s="42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.75">
      <c r="A146"/>
      <c r="B146"/>
      <c r="C146"/>
      <c r="D146"/>
      <c r="E146" s="41"/>
      <c r="F146" s="42"/>
      <c r="G146" s="42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>
      <c r="A147"/>
      <c r="B147"/>
      <c r="C147"/>
      <c r="D147"/>
      <c r="E147" s="41"/>
      <c r="F147" s="42"/>
      <c r="G147" s="42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>
      <c r="A148"/>
      <c r="B148"/>
      <c r="C148"/>
      <c r="D148"/>
      <c r="E148" s="41"/>
      <c r="F148" s="42"/>
      <c r="G148" s="42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>
      <c r="A149"/>
      <c r="B149"/>
      <c r="C149"/>
      <c r="D149"/>
      <c r="E149" s="41"/>
      <c r="F149" s="42"/>
      <c r="G149" s="42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>
      <c r="A150"/>
      <c r="B150"/>
      <c r="C150"/>
      <c r="D150"/>
      <c r="E150" s="41"/>
      <c r="F150" s="42"/>
      <c r="G150" s="42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>
      <c r="A151"/>
      <c r="B151"/>
      <c r="C151"/>
      <c r="D151"/>
      <c r="E151" s="41"/>
      <c r="F151" s="42"/>
      <c r="G151" s="42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.75">
      <c r="A152"/>
      <c r="B152"/>
      <c r="C152"/>
      <c r="D152"/>
      <c r="E152" s="41"/>
      <c r="F152" s="42"/>
      <c r="G152" s="4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</sheetData>
  <sheetProtection selectLockedCells="1" selectUnlockedCells="1"/>
  <mergeCells count="1">
    <mergeCell ref="A1:D2"/>
  </mergeCells>
  <printOptions/>
  <pageMargins left="0.75" right="0.75" top="0.9722222222222222" bottom="0.9861111111111112" header="0.5" footer="0"/>
  <pageSetup fitToHeight="100" fitToWidth="1" horizontalDpi="300" verticalDpi="300" orientation="portrait"/>
  <headerFooter alignWithMargins="0">
    <oddHeader>&amp;L&amp;12San Francisco
Randonneurs&amp;C&amp;14Old Cazadero 300K Brevet&amp;R&amp;12July 30, 2011</oddHeader>
    <oddFooter>&amp;C&amp;11Day-of-event contact: Max Poletto (415-742-2268)
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2010-08-17T15:37:49Z</cp:lastPrinted>
  <dcterms:created xsi:type="dcterms:W3CDTF">2010-02-22T06:27:10Z</dcterms:created>
  <dcterms:modified xsi:type="dcterms:W3CDTF">2011-07-25T04:29:07Z</dcterms:modified>
  <cp:category/>
  <cp:version/>
  <cp:contentType/>
  <cp:contentStatus/>
  <cp:revision>20</cp:revision>
</cp:coreProperties>
</file>